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eb\Repos\musorshhik-site\content-batch-002\019-sumif-sumifs-excel\downloads\"/>
    </mc:Choice>
  </mc:AlternateContent>
  <xr:revisionPtr revIDLastSave="0" documentId="8_{1717F0A1-8330-457C-8131-A9DB7FB72DD8}" xr6:coauthVersionLast="47" xr6:coauthVersionMax="47" xr10:uidLastSave="{00000000-0000-0000-0000-000000000000}"/>
  <bookViews>
    <workbookView xWindow="-120" yWindow="-120" windowWidth="20730" windowHeight="11040" xr2:uid="{688A5302-A5B0-4088-8825-31F65F8C51BB}"/>
  </bookViews>
  <sheets>
    <sheet name="Исходные данные" sheetId="3" r:id="rId1"/>
    <sheet name="Пример" sheetId="2" r:id="rId2"/>
    <sheet name="Результат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" i="2" l="1"/>
  <c r="I3" i="2"/>
  <c r="I2" i="2"/>
</calcChain>
</file>

<file path=xl/sharedStrings.xml><?xml version="1.0" encoding="utf-8"?>
<sst xmlns="http://schemas.openxmlformats.org/spreadsheetml/2006/main" count="93" uniqueCount="25">
  <si>
    <t>Дата</t>
  </si>
  <si>
    <t>Документ</t>
  </si>
  <si>
    <t>Менеджер</t>
  </si>
  <si>
    <t>Регион</t>
  </si>
  <si>
    <t>Статус</t>
  </si>
  <si>
    <t>Сумма</t>
  </si>
  <si>
    <t>01.08.2026</t>
  </si>
  <si>
    <t>З-101</t>
  </si>
  <si>
    <t>Анна</t>
  </si>
  <si>
    <t>Москва</t>
  </si>
  <si>
    <t>Закрыт</t>
  </si>
  <si>
    <t>02.08.2026</t>
  </si>
  <si>
    <t>З-102</t>
  </si>
  <si>
    <t>Игорь</t>
  </si>
  <si>
    <t>Казань</t>
  </si>
  <si>
    <t>В работе</t>
  </si>
  <si>
    <t>03.08.2026</t>
  </si>
  <si>
    <t>З-103</t>
  </si>
  <si>
    <t>04.08.2026</t>
  </si>
  <si>
    <t>З-104</t>
  </si>
  <si>
    <t>Ольга</t>
  </si>
  <si>
    <t>Самара</t>
  </si>
  <si>
    <t>Новый</t>
  </si>
  <si>
    <t>05.08.2026</t>
  </si>
  <si>
    <t>З-105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</si>
</sst>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04"/>
      <scheme val="minor"/>
    </font>
    <font>
      <b/>
      <sz val="11"/>
      <color rgb="FFFFFFFF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61618-5902-4691-ADF5-04A19AEB59DA}">
  <dimension ref="A1:F6"/>
  <sheetViews>
    <sheetView tabSelected="1" workbookViewId="0"/>
  </sheetViews>
  <sheetFormatPr defaultRowHeight="15" x14ac:dyDescent="0.25"/>
  <cols>
    <col min="1" max="2" width="10.140625" bestFit="1" customWidth="1"/>
    <col min="3" max="3" width="11.140625" bestFit="1" customWidth="1"/>
    <col min="4" max="4" width="8" bestFit="1" customWidth="1"/>
    <col min="5" max="5" width="9" bestFit="1" customWidth="1"/>
    <col min="6" max="6" width="7.2851562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>
        <v>125000</v>
      </c>
    </row>
    <row r="3" spans="1:6" x14ac:dyDescent="0.25">
      <c r="A3" s="1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>
        <v>84000</v>
      </c>
    </row>
    <row r="4" spans="1:6" x14ac:dyDescent="0.25">
      <c r="A4" s="1" t="s">
        <v>16</v>
      </c>
      <c r="B4" s="1" t="s">
        <v>17</v>
      </c>
      <c r="C4" s="1" t="s">
        <v>8</v>
      </c>
      <c r="D4" s="1" t="s">
        <v>9</v>
      </c>
      <c r="E4" s="1" t="s">
        <v>10</v>
      </c>
      <c r="F4" s="1">
        <v>156000</v>
      </c>
    </row>
    <row r="5" spans="1:6" x14ac:dyDescent="0.25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>
        <v>67000</v>
      </c>
    </row>
    <row r="6" spans="1:6" x14ac:dyDescent="0.25">
      <c r="A6" s="1" t="s">
        <v>23</v>
      </c>
      <c r="B6" s="1" t="s">
        <v>24</v>
      </c>
      <c r="C6" s="1" t="s">
        <v>13</v>
      </c>
      <c r="D6" s="1" t="s">
        <v>14</v>
      </c>
      <c r="E6" s="1" t="s">
        <v>10</v>
      </c>
      <c r="F6" s="1">
        <v>92000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D8156-A1ED-4A4A-8544-ABCA00E69F14}">
  <dimension ref="A1:I6"/>
  <sheetViews>
    <sheetView workbookViewId="0"/>
  </sheetViews>
  <sheetFormatPr defaultRowHeight="15" x14ac:dyDescent="0.25"/>
  <cols>
    <col min="1" max="2" width="10.140625" bestFit="1" customWidth="1"/>
    <col min="3" max="3" width="11.140625" bestFit="1" customWidth="1"/>
    <col min="4" max="4" width="8" bestFit="1" customWidth="1"/>
    <col min="5" max="5" width="9" bestFit="1" customWidth="1"/>
    <col min="6" max="6" width="7.28515625" bestFit="1" customWidth="1"/>
    <col min="9" max="9" width="7" bestFit="1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9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>
        <v>125000</v>
      </c>
      <c r="I2">
        <f>SUMIFS(F:F,D:D,"Москва",E:E,"Закрыт")</f>
        <v>281000</v>
      </c>
    </row>
    <row r="3" spans="1:9" x14ac:dyDescent="0.25">
      <c r="A3" s="1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>
        <v>84000</v>
      </c>
      <c r="I3">
        <f>SUMIF(C:C,"Анна",F:F)</f>
        <v>281000</v>
      </c>
    </row>
    <row r="4" spans="1:9" x14ac:dyDescent="0.25">
      <c r="A4" s="1" t="s">
        <v>16</v>
      </c>
      <c r="B4" s="1" t="s">
        <v>17</v>
      </c>
      <c r="C4" s="1" t="s">
        <v>8</v>
      </c>
      <c r="D4" s="1" t="s">
        <v>9</v>
      </c>
      <c r="E4" s="1" t="s">
        <v>10</v>
      </c>
      <c r="F4" s="1">
        <v>156000</v>
      </c>
      <c r="I4">
        <f>SUMIF(D:D,"Казань",F:F)</f>
        <v>176000</v>
      </c>
    </row>
    <row r="5" spans="1:9" x14ac:dyDescent="0.25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>
        <v>67000</v>
      </c>
    </row>
    <row r="6" spans="1:9" x14ac:dyDescent="0.25">
      <c r="A6" s="1" t="s">
        <v>23</v>
      </c>
      <c r="B6" s="1" t="s">
        <v>24</v>
      </c>
      <c r="C6" s="1" t="s">
        <v>13</v>
      </c>
      <c r="D6" s="1" t="s">
        <v>14</v>
      </c>
      <c r="E6" s="1" t="s">
        <v>10</v>
      </c>
      <c r="F6" s="1">
        <v>92000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D4D0F-5FB0-4011-B2FF-2C73EF0E9E81}">
  <dimension ref="A1:F6"/>
  <sheetViews>
    <sheetView workbookViewId="0"/>
  </sheetViews>
  <sheetFormatPr defaultRowHeight="15" x14ac:dyDescent="0.25"/>
  <cols>
    <col min="1" max="2" width="10.140625" bestFit="1" customWidth="1"/>
    <col min="3" max="3" width="11.140625" bestFit="1" customWidth="1"/>
    <col min="4" max="4" width="8" bestFit="1" customWidth="1"/>
    <col min="5" max="5" width="9" bestFit="1" customWidth="1"/>
    <col min="6" max="6" width="7.2851562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>
        <v>125000</v>
      </c>
    </row>
    <row r="3" spans="1:6" x14ac:dyDescent="0.25">
      <c r="A3" s="1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>
        <v>84000</v>
      </c>
    </row>
    <row r="4" spans="1:6" x14ac:dyDescent="0.25">
      <c r="A4" s="1" t="s">
        <v>16</v>
      </c>
      <c r="B4" s="1" t="s">
        <v>17</v>
      </c>
      <c r="C4" s="1" t="s">
        <v>8</v>
      </c>
      <c r="D4" s="1" t="s">
        <v>9</v>
      </c>
      <c r="E4" s="1" t="s">
        <v>10</v>
      </c>
      <c r="F4" s="1">
        <v>156000</v>
      </c>
    </row>
    <row r="5" spans="1:6" x14ac:dyDescent="0.25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>
        <v>67000</v>
      </c>
    </row>
    <row r="6" spans="1:6" x14ac:dyDescent="0.25">
      <c r="A6" s="1" t="s">
        <v>23</v>
      </c>
      <c r="B6" s="1" t="s">
        <v>24</v>
      </c>
      <c r="C6" s="1" t="s">
        <v>13</v>
      </c>
      <c r="D6" s="1" t="s">
        <v>14</v>
      </c>
      <c r="E6" s="1" t="s">
        <v>10</v>
      </c>
      <c r="F6" s="1">
        <v>92000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Исходные данные</vt:lpstr>
      <vt:lpstr>Пример</vt:lpstr>
      <vt:lpstr>Результат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2026-08-08T19:52:34Z</dcterms:created>
  <dcterms:modified xsi:type="dcterms:W3CDTF">2026-08-08T19:52:34Z</dcterms:modified>
</cp:coreProperties>
</file>